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912"/>
  <workbookPr date1904="1"/>
  <bookViews>
    <workbookView xWindow="23200" yWindow="2520" windowWidth="24640" windowHeight="23180" tabRatio="500" activeTab="2"/>
  </bookViews>
  <sheets>
    <sheet name="Wolbachia only" sheetId="2" r:id="rId1"/>
    <sheet name="Arthropod only" sheetId="3" r:id="rId2"/>
    <sheet name="Duplex" sheetId="1" r:id="rId3"/>
  </sheets>
  <definedNames/>
  <calcPr calcId="191029"/>
  <extLst/>
</workbook>
</file>

<file path=xl/sharedStrings.xml><?xml version="1.0" encoding="utf-8"?>
<sst xmlns="http://schemas.openxmlformats.org/spreadsheetml/2006/main" count="141" uniqueCount="49">
  <si>
    <t>DNA</t>
  </si>
  <si>
    <t>ul per rxn</t>
  </si>
  <si>
    <t>total volume</t>
  </si>
  <si>
    <t>(-) control</t>
  </si>
  <si>
    <t>(+) control</t>
  </si>
  <si>
    <t>TOTAL IN COCKTAIL</t>
  </si>
  <si>
    <t>Step</t>
  </si>
  <si>
    <t>Duration</t>
  </si>
  <si>
    <t>Cycles</t>
  </si>
  <si>
    <t>Denaturation</t>
  </si>
  <si>
    <t>Final Extension</t>
  </si>
  <si>
    <t>Final Holding</t>
  </si>
  <si>
    <t>Initial Denaturation</t>
  </si>
  <si>
    <t>Extension</t>
  </si>
  <si>
    <t>∞</t>
  </si>
  <si>
    <t>Temp °C</t>
  </si>
  <si>
    <t>-</t>
  </si>
  <si>
    <t>(+) DNA</t>
  </si>
  <si>
    <t>Annealing*</t>
  </si>
  <si>
    <t># rxns (n + 1)</t>
  </si>
  <si>
    <t xml:space="preserve">5uM WSpecF Primer </t>
  </si>
  <si>
    <t xml:space="preserve">5uM WSpecR Primer </t>
  </si>
  <si>
    <t>Tube Label</t>
  </si>
  <si>
    <t>HELPFUL TIPS</t>
  </si>
  <si>
    <t>H20</t>
  </si>
  <si>
    <t>Taq Polymerase 2X</t>
  </si>
  <si>
    <t>water</t>
  </si>
  <si>
    <t xml:space="preserve">5uM CO1_R Primer </t>
  </si>
  <si>
    <t>(Initials) 1</t>
  </si>
  <si>
    <t>(Initials) 2</t>
  </si>
  <si>
    <t>(Initials) 3</t>
  </si>
  <si>
    <t>(Initials) 4</t>
  </si>
  <si>
    <t>(Initials) 5</t>
  </si>
  <si>
    <t>(Initials) 6</t>
  </si>
  <si>
    <t>PCR Template: MiniOne Taq Master Mix (2X)</t>
  </si>
  <si>
    <t>#M6208</t>
  </si>
  <si>
    <t xml:space="preserve">5uM CO1_F Primer </t>
  </si>
  <si>
    <t>1. For best results, use nuclease-free (or PCR) water.</t>
  </si>
  <si>
    <t xml:space="preserve">2. Allow all reagents to thaw completely. </t>
  </si>
  <si>
    <r>
      <t xml:space="preserve">3. This protocol is a duplex reaction (both </t>
    </r>
    <r>
      <rPr>
        <i/>
        <sz val="11"/>
        <rFont val="Calibri"/>
        <family val="2"/>
        <scheme val="minor"/>
      </rPr>
      <t>Wolbachia</t>
    </r>
    <r>
      <rPr>
        <sz val="11"/>
        <rFont val="Calibri"/>
        <family val="2"/>
        <scheme val="minor"/>
      </rPr>
      <t xml:space="preserve"> and arthropod primers in the same PCR reaction). If you want to run each PCR individually, select the corresponding tab below.</t>
    </r>
  </si>
  <si>
    <t>4. Read product info for your specific brand of Taq polymerase and confirm that the concentration is 2X. If it is 5X, adjust the master mix accordingly.</t>
  </si>
  <si>
    <r>
      <t xml:space="preserve">3. This protocol will only amplify </t>
    </r>
    <r>
      <rPr>
        <i/>
        <sz val="11"/>
        <rFont val="Calibri"/>
        <family val="2"/>
        <scheme val="minor"/>
      </rPr>
      <t>Wolbachia</t>
    </r>
    <r>
      <rPr>
        <sz val="11"/>
        <rFont val="Calibri"/>
        <family val="2"/>
        <scheme val="minor"/>
      </rPr>
      <t xml:space="preserve"> 16S.  If you want to run a duplex reaction or arthropod-only, select the corresponding tab below.</t>
    </r>
  </si>
  <si>
    <r>
      <t xml:space="preserve">3. This protocol will only amplify arthropod CO1.  If you want to run a duplex reaction or </t>
    </r>
    <r>
      <rPr>
        <i/>
        <sz val="11"/>
        <rFont val="Calibri"/>
        <family val="2"/>
        <scheme val="minor"/>
      </rPr>
      <t>Wolbachia</t>
    </r>
    <r>
      <rPr>
        <sz val="11"/>
        <rFont val="Calibri"/>
        <family val="2"/>
        <scheme val="minor"/>
      </rPr>
      <t>-only, select the corresponding tab below.</t>
    </r>
  </si>
  <si>
    <r>
      <rPr>
        <b/>
        <sz val="12"/>
        <color theme="0"/>
        <rFont val="Calibri"/>
        <family val="2"/>
        <scheme val="minor"/>
      </rPr>
      <t>STEP 4:</t>
    </r>
    <r>
      <rPr>
        <sz val="12"/>
        <color theme="0"/>
        <rFont val="Calibri"/>
        <family val="2"/>
        <scheme val="minor"/>
      </rPr>
      <t xml:space="preserve"> Briefly spin the tubes in a centrifuge to collect all liquid at the bottom. You may also flick with your finger. DNA should be mixed with the PCR cocktail.</t>
    </r>
  </si>
  <si>
    <r>
      <rPr>
        <b/>
        <sz val="12"/>
        <color theme="0"/>
        <rFont val="Calibri"/>
        <family val="2"/>
        <scheme val="minor"/>
      </rPr>
      <t xml:space="preserve">STEP 5: </t>
    </r>
    <r>
      <rPr>
        <sz val="12"/>
        <color theme="0"/>
        <rFont val="Calibri"/>
        <family val="2"/>
        <scheme val="minor"/>
      </rPr>
      <t>PCR Program (MiniOne)</t>
    </r>
  </si>
  <si>
    <r>
      <rPr>
        <b/>
        <sz val="12"/>
        <color theme="0"/>
        <rFont val="Calibri"/>
        <family val="2"/>
        <scheme val="minor"/>
      </rPr>
      <t>STEP 1:</t>
    </r>
    <r>
      <rPr>
        <sz val="12"/>
        <color theme="0"/>
        <rFont val="Calibri"/>
        <family val="2"/>
        <scheme val="minor"/>
      </rPr>
      <t xml:space="preserve"> Add 2 ul DNA to each PCR tube</t>
    </r>
  </si>
  <si>
    <r>
      <rPr>
        <b/>
        <sz val="12"/>
        <color theme="0"/>
        <rFont val="Calibri"/>
        <family val="2"/>
        <scheme val="minor"/>
      </rPr>
      <t xml:space="preserve">STEP 2: </t>
    </r>
    <r>
      <rPr>
        <sz val="12"/>
        <color theme="0"/>
        <rFont val="Calibri"/>
        <family val="2"/>
        <scheme val="minor"/>
      </rPr>
      <t xml:space="preserve"> Calculate &amp; Prepare Master Mix</t>
    </r>
  </si>
  <si>
    <r>
      <rPr>
        <b/>
        <sz val="12"/>
        <color theme="0"/>
        <rFont val="Calibri"/>
        <family val="2"/>
        <scheme val="minor"/>
      </rPr>
      <t xml:space="preserve">STEP 3: </t>
    </r>
    <r>
      <rPr>
        <sz val="12"/>
        <color theme="0"/>
        <rFont val="Calibri"/>
        <family val="2"/>
        <scheme val="minor"/>
      </rPr>
      <t>Add 23 ul of Master Mix to each PCR tube</t>
    </r>
  </si>
  <si>
    <t>5. Change pipet tips between EVERY sample/reagent.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</si>
</sst>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Verdan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8"/>
      <name val="Verdana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theme="9" tint="-0.4999699890613556"/>
      <name val="Verdana"/>
      <family val="2"/>
    </font>
    <font>
      <b/>
      <sz val="12"/>
      <color theme="0"/>
      <name val="Calibri"/>
      <family val="2"/>
      <scheme val="minor"/>
    </font>
    <font>
      <sz val="12"/>
      <color rgb="FF1E4E77"/>
      <name val="Calibri"/>
      <family val="2"/>
      <scheme val="minor"/>
    </font>
    <font>
      <sz val="12"/>
      <color theme="3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38937E"/>
        <bgColor indexed="64"/>
      </patternFill>
    </fill>
    <fill>
      <patternFill patternType="solid">
        <fgColor rgb="FF37937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1E4E77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6" fillId="0" borderId="0" xfId="0" applyFont="1"/>
    <xf numFmtId="0" fontId="8" fillId="0" borderId="0" xfId="0" applyFont="1" applyAlignment="1">
      <alignment/>
    </xf>
    <xf numFmtId="0" fontId="4" fillId="0" borderId="0" xfId="86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20" fontId="6" fillId="0" borderId="2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20" xfId="0" applyFont="1" applyBorder="1" applyAlignment="1">
      <alignment vertical="center" wrapText="1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Fill="1" applyAlignment="1">
      <alignment vertical="center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1</xdr:col>
      <xdr:colOff>104775</xdr:colOff>
      <xdr:row>2</xdr:row>
      <xdr:rowOff>342900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1562100" cy="714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76200</xdr:colOff>
      <xdr:row>2</xdr:row>
      <xdr:rowOff>342900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562100" cy="723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1</xdr:col>
      <xdr:colOff>85725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562100" cy="714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heminione.com/product/minione-taq-pcr-mastermix-2x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theminione.com/product/minione-taq-pcr-mastermix-2x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theminione.com/product/minione-taq-pcr-mastermix-2x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EF283-C604-0540-B8F6-65B6A2937F9B}">
  <dimension ref="A2:J30"/>
  <sheetViews>
    <sheetView view="pageLayout" zoomScale="130" zoomScalePageLayoutView="130" workbookViewId="0" topLeftCell="A1">
      <selection activeCell="A5" sqref="A5:D5"/>
    </sheetView>
  </sheetViews>
  <sheetFormatPr defaultColWidth="11.00390625" defaultRowHeight="12.75"/>
  <cols>
    <col min="1" max="1" width="21.00390625" style="0" customWidth="1"/>
    <col min="3" max="3" width="12.875" style="0" customWidth="1"/>
    <col min="5" max="5" width="2.125" style="0" customWidth="1"/>
    <col min="6" max="6" width="5.625" style="0" customWidth="1"/>
    <col min="7" max="7" width="16.875" style="0" customWidth="1"/>
  </cols>
  <sheetData>
    <row r="2" spans="3:9" ht="20" customHeight="1">
      <c r="C2" s="2" t="s">
        <v>34</v>
      </c>
      <c r="I2" s="3" t="s">
        <v>35</v>
      </c>
    </row>
    <row r="3" ht="29" customHeight="1"/>
    <row r="4" ht="18" customHeight="1" thickBot="1"/>
    <row r="5" spans="1:10" ht="17" customHeight="1" thickBot="1">
      <c r="A5" s="29" t="s">
        <v>45</v>
      </c>
      <c r="B5" s="30"/>
      <c r="C5" s="30"/>
      <c r="D5" s="31"/>
      <c r="E5" s="48"/>
      <c r="F5" s="48"/>
      <c r="G5" s="6" t="s">
        <v>44</v>
      </c>
      <c r="H5" s="52"/>
      <c r="I5" s="52"/>
      <c r="J5" s="53"/>
    </row>
    <row r="6" spans="1:10" ht="16">
      <c r="A6" s="32" t="s">
        <v>22</v>
      </c>
      <c r="B6" s="33" t="s">
        <v>0</v>
      </c>
      <c r="C6" s="33"/>
      <c r="D6" s="33"/>
      <c r="E6" s="48"/>
      <c r="F6" s="48"/>
      <c r="G6" s="54" t="s">
        <v>6</v>
      </c>
      <c r="H6" s="55" t="s">
        <v>15</v>
      </c>
      <c r="I6" s="55" t="s">
        <v>7</v>
      </c>
      <c r="J6" s="56" t="s">
        <v>8</v>
      </c>
    </row>
    <row r="7" spans="1:10" ht="16">
      <c r="A7" s="34" t="s">
        <v>28</v>
      </c>
      <c r="B7" s="35"/>
      <c r="C7" s="35"/>
      <c r="D7" s="35"/>
      <c r="E7" s="48"/>
      <c r="F7" s="48"/>
      <c r="G7" s="57" t="s">
        <v>12</v>
      </c>
      <c r="H7" s="34">
        <v>94</v>
      </c>
      <c r="I7" s="58">
        <v>0.041666666666666664</v>
      </c>
      <c r="J7" s="34">
        <v>1</v>
      </c>
    </row>
    <row r="8" spans="1:10" ht="16">
      <c r="A8" s="34" t="s">
        <v>29</v>
      </c>
      <c r="B8" s="35"/>
      <c r="C8" s="35"/>
      <c r="D8" s="35"/>
      <c r="E8" s="48"/>
      <c r="F8" s="59"/>
      <c r="G8" s="57" t="s">
        <v>9</v>
      </c>
      <c r="H8" s="34">
        <v>94</v>
      </c>
      <c r="I8" s="60">
        <v>0.006944444444444444</v>
      </c>
      <c r="J8" s="61"/>
    </row>
    <row r="9" spans="1:10" ht="16">
      <c r="A9" s="34" t="s">
        <v>30</v>
      </c>
      <c r="B9" s="35" t="s">
        <v>4</v>
      </c>
      <c r="C9" s="35"/>
      <c r="D9" s="35"/>
      <c r="E9" s="48"/>
      <c r="F9" s="59"/>
      <c r="G9" s="57" t="s">
        <v>18</v>
      </c>
      <c r="H9" s="34">
        <v>55</v>
      </c>
      <c r="I9" s="60">
        <v>0.013888888888888888</v>
      </c>
      <c r="J9" s="62">
        <v>30</v>
      </c>
    </row>
    <row r="10" spans="1:10" ht="16">
      <c r="A10" s="34" t="s">
        <v>31</v>
      </c>
      <c r="B10" s="35" t="s">
        <v>3</v>
      </c>
      <c r="C10" s="35"/>
      <c r="D10" s="35"/>
      <c r="E10" s="48"/>
      <c r="F10" s="59"/>
      <c r="G10" s="57" t="s">
        <v>13</v>
      </c>
      <c r="H10" s="34">
        <v>72</v>
      </c>
      <c r="I10" s="60">
        <v>0.041666666666666664</v>
      </c>
      <c r="J10" s="63"/>
    </row>
    <row r="11" spans="1:10" ht="16">
      <c r="A11" s="34" t="s">
        <v>32</v>
      </c>
      <c r="B11" s="35" t="s">
        <v>17</v>
      </c>
      <c r="C11" s="35"/>
      <c r="D11" s="35"/>
      <c r="E11" s="48"/>
      <c r="F11" s="59"/>
      <c r="G11" s="57" t="s">
        <v>10</v>
      </c>
      <c r="H11" s="34">
        <v>72</v>
      </c>
      <c r="I11" s="58">
        <v>0.08333333333333333</v>
      </c>
      <c r="J11" s="63">
        <v>1</v>
      </c>
    </row>
    <row r="12" spans="1:10" ht="16">
      <c r="A12" s="34" t="s">
        <v>33</v>
      </c>
      <c r="B12" s="35" t="s">
        <v>26</v>
      </c>
      <c r="C12" s="35"/>
      <c r="D12" s="35"/>
      <c r="E12" s="48"/>
      <c r="F12" s="59"/>
      <c r="G12" s="57" t="s">
        <v>11</v>
      </c>
      <c r="H12" s="34">
        <v>4</v>
      </c>
      <c r="I12" s="34" t="s">
        <v>14</v>
      </c>
      <c r="J12" s="34" t="s">
        <v>16</v>
      </c>
    </row>
    <row r="13" spans="1:10" ht="17" thickBot="1">
      <c r="A13" s="36"/>
      <c r="B13" s="36"/>
      <c r="C13" s="36"/>
      <c r="D13" s="36"/>
      <c r="E13" s="48"/>
      <c r="F13" s="64"/>
      <c r="G13" s="65"/>
      <c r="H13" s="65"/>
      <c r="I13" s="65"/>
      <c r="J13" s="65"/>
    </row>
    <row r="14" spans="1:10" ht="17" thickBot="1">
      <c r="A14" s="37" t="s">
        <v>46</v>
      </c>
      <c r="B14" s="38"/>
      <c r="C14" s="38"/>
      <c r="D14" s="39"/>
      <c r="E14" s="48"/>
      <c r="F14" s="48"/>
      <c r="G14" s="65"/>
      <c r="H14" s="65"/>
      <c r="I14" s="65"/>
      <c r="J14" s="65"/>
    </row>
    <row r="15" spans="1:10" ht="29" customHeight="1" thickBot="1">
      <c r="A15" s="40"/>
      <c r="B15" s="41" t="s">
        <v>1</v>
      </c>
      <c r="C15" s="42" t="s">
        <v>19</v>
      </c>
      <c r="D15" s="43" t="s">
        <v>2</v>
      </c>
      <c r="E15" s="48"/>
      <c r="F15" s="65"/>
      <c r="G15" s="26" t="s">
        <v>23</v>
      </c>
      <c r="H15" s="27"/>
      <c r="I15" s="27"/>
      <c r="J15" s="28"/>
    </row>
    <row r="16" spans="1:10" ht="16">
      <c r="A16" s="34" t="s">
        <v>20</v>
      </c>
      <c r="B16" s="44">
        <v>2</v>
      </c>
      <c r="C16" s="45">
        <v>7</v>
      </c>
      <c r="D16" s="46">
        <f aca="true" t="shared" si="0" ref="D16:D19">B16*C16</f>
        <v>14</v>
      </c>
      <c r="E16" s="48"/>
      <c r="F16" s="65"/>
      <c r="G16" s="66" t="s">
        <v>37</v>
      </c>
      <c r="H16" s="66"/>
      <c r="I16" s="66"/>
      <c r="J16" s="66"/>
    </row>
    <row r="17" spans="1:10" ht="16">
      <c r="A17" s="34" t="s">
        <v>21</v>
      </c>
      <c r="B17" s="44">
        <v>2</v>
      </c>
      <c r="C17" s="45">
        <v>7</v>
      </c>
      <c r="D17" s="46">
        <f t="shared" si="0"/>
        <v>14</v>
      </c>
      <c r="E17" s="48"/>
      <c r="F17" s="65"/>
      <c r="G17" s="67" t="s">
        <v>38</v>
      </c>
      <c r="H17" s="68"/>
      <c r="I17" s="68"/>
      <c r="J17" s="69"/>
    </row>
    <row r="18" spans="1:10" ht="16" customHeight="1">
      <c r="A18" s="34" t="s">
        <v>36</v>
      </c>
      <c r="B18" s="44">
        <v>0</v>
      </c>
      <c r="C18" s="45">
        <v>7</v>
      </c>
      <c r="D18" s="46">
        <f t="shared" si="0"/>
        <v>0</v>
      </c>
      <c r="E18" s="48"/>
      <c r="F18" s="65"/>
      <c r="G18" s="8" t="s">
        <v>41</v>
      </c>
      <c r="H18" s="9"/>
      <c r="I18" s="9"/>
      <c r="J18" s="10"/>
    </row>
    <row r="19" spans="1:10" ht="16">
      <c r="A19" s="34" t="s">
        <v>27</v>
      </c>
      <c r="B19" s="44">
        <v>0</v>
      </c>
      <c r="C19" s="45">
        <v>7</v>
      </c>
      <c r="D19" s="46">
        <f t="shared" si="0"/>
        <v>0</v>
      </c>
      <c r="E19" s="48"/>
      <c r="F19" s="65"/>
      <c r="G19" s="11"/>
      <c r="H19" s="12"/>
      <c r="I19" s="12"/>
      <c r="J19" s="13"/>
    </row>
    <row r="20" spans="1:10" ht="16">
      <c r="A20" s="34" t="s">
        <v>24</v>
      </c>
      <c r="B20" s="44">
        <v>6.5</v>
      </c>
      <c r="C20" s="45">
        <v>7</v>
      </c>
      <c r="D20" s="46">
        <f>B20*C20</f>
        <v>45.5</v>
      </c>
      <c r="E20" s="48"/>
      <c r="F20" s="65"/>
      <c r="G20" s="14"/>
      <c r="H20" s="15"/>
      <c r="I20" s="15"/>
      <c r="J20" s="16"/>
    </row>
    <row r="21" spans="1:10" ht="16">
      <c r="A21" s="34" t="s">
        <v>25</v>
      </c>
      <c r="B21" s="44">
        <v>12.5</v>
      </c>
      <c r="C21" s="45">
        <v>7</v>
      </c>
      <c r="D21" s="46">
        <f>B21*C21</f>
        <v>87.5</v>
      </c>
      <c r="E21" s="48"/>
      <c r="F21" s="65"/>
      <c r="G21" s="8" t="s">
        <v>40</v>
      </c>
      <c r="H21" s="9"/>
      <c r="I21" s="9"/>
      <c r="J21" s="10"/>
    </row>
    <row r="22" spans="1:10" ht="16">
      <c r="A22" s="47" t="s">
        <v>5</v>
      </c>
      <c r="B22" s="47">
        <f>SUM(B16:B21)</f>
        <v>23</v>
      </c>
      <c r="C22" s="47"/>
      <c r="D22" s="47">
        <f>SUM(D16:D21)</f>
        <v>161</v>
      </c>
      <c r="E22" s="48"/>
      <c r="F22" s="48"/>
      <c r="G22" s="11"/>
      <c r="H22" s="12"/>
      <c r="I22" s="12"/>
      <c r="J22" s="13"/>
    </row>
    <row r="23" spans="1:10" ht="17" thickBot="1">
      <c r="A23" s="48"/>
      <c r="B23" s="48"/>
      <c r="C23" s="48"/>
      <c r="D23" s="48"/>
      <c r="E23" s="48"/>
      <c r="F23" s="48"/>
      <c r="G23" s="14"/>
      <c r="H23" s="15"/>
      <c r="I23" s="15"/>
      <c r="J23" s="16"/>
    </row>
    <row r="24" spans="1:10" ht="17" thickBot="1">
      <c r="A24" s="37" t="s">
        <v>47</v>
      </c>
      <c r="B24" s="38"/>
      <c r="C24" s="38"/>
      <c r="D24" s="39"/>
      <c r="E24" s="70"/>
      <c r="F24" s="70"/>
      <c r="G24" s="49" t="s">
        <v>48</v>
      </c>
      <c r="H24" s="50"/>
      <c r="I24" s="50"/>
      <c r="J24" s="51"/>
    </row>
    <row r="25" spans="1:10" ht="14" customHeight="1" thickBot="1">
      <c r="A25" s="70"/>
      <c r="B25" s="70"/>
      <c r="C25" s="70"/>
      <c r="D25" s="70"/>
      <c r="E25" s="70"/>
      <c r="F25" s="70"/>
      <c r="G25" s="4"/>
      <c r="H25" s="4"/>
      <c r="I25" s="4"/>
      <c r="J25" s="4"/>
    </row>
    <row r="26" spans="1:10" ht="13" customHeight="1">
      <c r="A26" s="17" t="s">
        <v>43</v>
      </c>
      <c r="B26" s="18"/>
      <c r="C26" s="18"/>
      <c r="D26" s="19"/>
      <c r="E26" s="70"/>
      <c r="F26" s="70"/>
      <c r="G26" s="4"/>
      <c r="H26" s="4"/>
      <c r="I26" s="4"/>
      <c r="J26" s="4"/>
    </row>
    <row r="27" spans="1:10" ht="13" customHeight="1">
      <c r="A27" s="20"/>
      <c r="B27" s="21"/>
      <c r="C27" s="21"/>
      <c r="D27" s="22"/>
      <c r="E27" s="70"/>
      <c r="F27" s="70"/>
      <c r="G27" s="71"/>
      <c r="H27" s="71"/>
      <c r="I27" s="71"/>
      <c r="J27" s="71"/>
    </row>
    <row r="28" spans="1:10" ht="13" customHeight="1">
      <c r="A28" s="20"/>
      <c r="B28" s="21"/>
      <c r="C28" s="21"/>
      <c r="D28" s="22"/>
      <c r="E28" s="70"/>
      <c r="F28" s="70"/>
      <c r="G28" s="71"/>
      <c r="H28" s="71"/>
      <c r="I28" s="71"/>
      <c r="J28" s="71"/>
    </row>
    <row r="29" spans="1:10" ht="14" customHeight="1" thickBot="1">
      <c r="A29" s="23"/>
      <c r="B29" s="24"/>
      <c r="C29" s="24"/>
      <c r="D29" s="25"/>
      <c r="E29" s="36"/>
      <c r="F29" s="36"/>
      <c r="G29" s="36"/>
      <c r="H29" s="36"/>
      <c r="I29" s="36"/>
      <c r="J29" s="36"/>
    </row>
    <row r="30" spans="1:10" ht="12.75">
      <c r="A30" s="36"/>
      <c r="B30" s="36"/>
      <c r="C30" s="36"/>
      <c r="D30" s="36"/>
      <c r="E30" s="36"/>
      <c r="F30" s="36"/>
      <c r="G30" s="36"/>
      <c r="H30" s="36"/>
      <c r="I30" s="36"/>
      <c r="J30" s="36"/>
    </row>
  </sheetData>
  <mergeCells count="17">
    <mergeCell ref="A5:D5"/>
    <mergeCell ref="G15:J15"/>
    <mergeCell ref="G16:J16"/>
    <mergeCell ref="G17:J17"/>
    <mergeCell ref="B6:D6"/>
    <mergeCell ref="B7:D7"/>
    <mergeCell ref="B8:D8"/>
    <mergeCell ref="B9:D9"/>
    <mergeCell ref="B10:D10"/>
    <mergeCell ref="B11:D11"/>
    <mergeCell ref="B12:D12"/>
    <mergeCell ref="A14:D14"/>
    <mergeCell ref="A26:D29"/>
    <mergeCell ref="G21:J23"/>
    <mergeCell ref="G18:J20"/>
    <mergeCell ref="G24:J24"/>
    <mergeCell ref="A24:D24"/>
  </mergeCells>
  <hyperlinks>
    <hyperlink ref="I2" r:id="rId1" display="https://theminione.com/product/minione-taq-pcr-mastermix-2x/"/>
  </hyperlinks>
  <printOptions/>
  <pageMargins left="0.7" right="0.7" top="0.75" bottom="0.75" header="0.3" footer="0.3"/>
  <pageSetup horizontalDpi="600" verticalDpi="600" orientation="landscape"/>
  <headerFooter>
    <oddHeader>&amp;C&amp;14&amp;KC00000Lab 3: PCR
&amp;"Verdana,Italic"&amp;12Wolbachia&amp;"Verdana,Regular"-only Reaction</oddHeader>
    <oddFooter>&amp;C&amp;"Verdana,Bold"&amp;KBF9000vu.edu/wolbachia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D2C0D-3AC4-DA4A-B10D-6B7FDAF13CC7}">
  <dimension ref="A2:J28"/>
  <sheetViews>
    <sheetView view="pageLayout" zoomScale="130" zoomScalePageLayoutView="130" workbookViewId="0" topLeftCell="A1">
      <selection activeCell="G20" sqref="G20:J22"/>
    </sheetView>
  </sheetViews>
  <sheetFormatPr defaultColWidth="11.00390625" defaultRowHeight="12.75"/>
  <cols>
    <col min="1" max="1" width="21.00390625" style="0" customWidth="1"/>
    <col min="3" max="3" width="12.875" style="0" customWidth="1"/>
    <col min="5" max="5" width="2.125" style="0" customWidth="1"/>
    <col min="6" max="6" width="5.625" style="0" customWidth="1"/>
    <col min="7" max="7" width="16.875" style="0" customWidth="1"/>
  </cols>
  <sheetData>
    <row r="2" spans="3:9" ht="21">
      <c r="C2" s="2" t="s">
        <v>34</v>
      </c>
      <c r="I2" s="3" t="s">
        <v>35</v>
      </c>
    </row>
    <row r="3" ht="31" customHeight="1" thickBot="1"/>
    <row r="4" spans="1:10" ht="17" customHeight="1" thickBot="1">
      <c r="A4" s="29" t="s">
        <v>45</v>
      </c>
      <c r="B4" s="30"/>
      <c r="C4" s="30"/>
      <c r="D4" s="31"/>
      <c r="E4" s="48"/>
      <c r="F4" s="48"/>
      <c r="G4" s="6" t="s">
        <v>44</v>
      </c>
      <c r="H4" s="52"/>
      <c r="I4" s="52"/>
      <c r="J4" s="53"/>
    </row>
    <row r="5" spans="1:10" ht="16">
      <c r="A5" s="32" t="s">
        <v>22</v>
      </c>
      <c r="B5" s="33" t="s">
        <v>0</v>
      </c>
      <c r="C5" s="33"/>
      <c r="D5" s="33"/>
      <c r="E5" s="48"/>
      <c r="F5" s="48"/>
      <c r="G5" s="54" t="s">
        <v>6</v>
      </c>
      <c r="H5" s="55" t="s">
        <v>15</v>
      </c>
      <c r="I5" s="55" t="s">
        <v>7</v>
      </c>
      <c r="J5" s="56" t="s">
        <v>8</v>
      </c>
    </row>
    <row r="6" spans="1:10" ht="16">
      <c r="A6" s="34" t="s">
        <v>28</v>
      </c>
      <c r="B6" s="35"/>
      <c r="C6" s="35"/>
      <c r="D6" s="35"/>
      <c r="E6" s="48"/>
      <c r="F6" s="48"/>
      <c r="G6" s="57" t="s">
        <v>12</v>
      </c>
      <c r="H6" s="34">
        <v>94</v>
      </c>
      <c r="I6" s="58">
        <v>0.041666666666666664</v>
      </c>
      <c r="J6" s="34">
        <v>1</v>
      </c>
    </row>
    <row r="7" spans="1:10" ht="16">
      <c r="A7" s="34" t="s">
        <v>29</v>
      </c>
      <c r="B7" s="35"/>
      <c r="C7" s="35"/>
      <c r="D7" s="35"/>
      <c r="E7" s="48"/>
      <c r="F7" s="59"/>
      <c r="G7" s="57" t="s">
        <v>9</v>
      </c>
      <c r="H7" s="34">
        <v>94</v>
      </c>
      <c r="I7" s="60">
        <v>0.006944444444444444</v>
      </c>
      <c r="J7" s="61"/>
    </row>
    <row r="8" spans="1:10" ht="16">
      <c r="A8" s="34" t="s">
        <v>30</v>
      </c>
      <c r="B8" s="35" t="s">
        <v>4</v>
      </c>
      <c r="C8" s="35"/>
      <c r="D8" s="35"/>
      <c r="E8" s="48"/>
      <c r="F8" s="59"/>
      <c r="G8" s="57" t="s">
        <v>18</v>
      </c>
      <c r="H8" s="34">
        <v>49</v>
      </c>
      <c r="I8" s="60">
        <v>0.013888888888888888</v>
      </c>
      <c r="J8" s="62">
        <v>30</v>
      </c>
    </row>
    <row r="9" spans="1:10" ht="16">
      <c r="A9" s="34" t="s">
        <v>31</v>
      </c>
      <c r="B9" s="35" t="s">
        <v>3</v>
      </c>
      <c r="C9" s="35"/>
      <c r="D9" s="35"/>
      <c r="E9" s="48"/>
      <c r="F9" s="59"/>
      <c r="G9" s="57" t="s">
        <v>13</v>
      </c>
      <c r="H9" s="34">
        <v>72</v>
      </c>
      <c r="I9" s="60">
        <v>0.041666666666666664</v>
      </c>
      <c r="J9" s="63"/>
    </row>
    <row r="10" spans="1:10" ht="16">
      <c r="A10" s="34" t="s">
        <v>32</v>
      </c>
      <c r="B10" s="35" t="s">
        <v>17</v>
      </c>
      <c r="C10" s="35"/>
      <c r="D10" s="35"/>
      <c r="E10" s="48"/>
      <c r="F10" s="59"/>
      <c r="G10" s="57" t="s">
        <v>10</v>
      </c>
      <c r="H10" s="34">
        <v>72</v>
      </c>
      <c r="I10" s="58">
        <v>0.08333333333333333</v>
      </c>
      <c r="J10" s="63">
        <v>1</v>
      </c>
    </row>
    <row r="11" spans="1:10" ht="16">
      <c r="A11" s="34" t="s">
        <v>33</v>
      </c>
      <c r="B11" s="35" t="s">
        <v>26</v>
      </c>
      <c r="C11" s="35"/>
      <c r="D11" s="35"/>
      <c r="E11" s="48"/>
      <c r="F11" s="59"/>
      <c r="G11" s="57" t="s">
        <v>11</v>
      </c>
      <c r="H11" s="34">
        <v>4</v>
      </c>
      <c r="I11" s="34" t="s">
        <v>14</v>
      </c>
      <c r="J11" s="34" t="s">
        <v>16</v>
      </c>
    </row>
    <row r="12" spans="1:10" ht="17" thickBot="1">
      <c r="A12" s="36"/>
      <c r="B12" s="36"/>
      <c r="C12" s="36"/>
      <c r="D12" s="36"/>
      <c r="E12" s="48"/>
      <c r="F12" s="64"/>
      <c r="G12" s="65"/>
      <c r="H12" s="65"/>
      <c r="I12" s="65"/>
      <c r="J12" s="65"/>
    </row>
    <row r="13" spans="1:10" ht="17" thickBot="1">
      <c r="A13" s="37" t="s">
        <v>46</v>
      </c>
      <c r="B13" s="38"/>
      <c r="C13" s="38"/>
      <c r="D13" s="39"/>
      <c r="E13" s="48"/>
      <c r="F13" s="48"/>
      <c r="G13" s="65"/>
      <c r="H13" s="65"/>
      <c r="I13" s="65"/>
      <c r="J13" s="65"/>
    </row>
    <row r="14" spans="1:10" ht="32" customHeight="1" thickBot="1">
      <c r="A14" s="40"/>
      <c r="B14" s="41" t="s">
        <v>1</v>
      </c>
      <c r="C14" s="42" t="s">
        <v>19</v>
      </c>
      <c r="D14" s="43" t="s">
        <v>2</v>
      </c>
      <c r="E14" s="48"/>
      <c r="F14" s="65"/>
      <c r="G14" s="26" t="s">
        <v>23</v>
      </c>
      <c r="H14" s="27"/>
      <c r="I14" s="27"/>
      <c r="J14" s="28"/>
    </row>
    <row r="15" spans="1:10" ht="16">
      <c r="A15" s="34" t="s">
        <v>20</v>
      </c>
      <c r="B15" s="44">
        <v>0</v>
      </c>
      <c r="C15" s="45">
        <v>7</v>
      </c>
      <c r="D15" s="46">
        <f aca="true" t="shared" si="0" ref="D15:D18">B15*C15</f>
        <v>0</v>
      </c>
      <c r="E15" s="48"/>
      <c r="F15" s="65"/>
      <c r="G15" s="66" t="s">
        <v>37</v>
      </c>
      <c r="H15" s="66"/>
      <c r="I15" s="66"/>
      <c r="J15" s="66"/>
    </row>
    <row r="16" spans="1:10" ht="16">
      <c r="A16" s="34" t="s">
        <v>21</v>
      </c>
      <c r="B16" s="44">
        <v>0</v>
      </c>
      <c r="C16" s="45">
        <v>7</v>
      </c>
      <c r="D16" s="46">
        <f t="shared" si="0"/>
        <v>0</v>
      </c>
      <c r="E16" s="48"/>
      <c r="F16" s="65"/>
      <c r="G16" s="67" t="s">
        <v>38</v>
      </c>
      <c r="H16" s="68"/>
      <c r="I16" s="68"/>
      <c r="J16" s="69"/>
    </row>
    <row r="17" spans="1:10" ht="16" customHeight="1">
      <c r="A17" s="34" t="s">
        <v>36</v>
      </c>
      <c r="B17" s="44">
        <v>2</v>
      </c>
      <c r="C17" s="45">
        <v>7</v>
      </c>
      <c r="D17" s="46">
        <f t="shared" si="0"/>
        <v>14</v>
      </c>
      <c r="E17" s="48"/>
      <c r="F17" s="65"/>
      <c r="G17" s="8" t="s">
        <v>42</v>
      </c>
      <c r="H17" s="9"/>
      <c r="I17" s="9"/>
      <c r="J17" s="10"/>
    </row>
    <row r="18" spans="1:10" ht="16">
      <c r="A18" s="34" t="s">
        <v>27</v>
      </c>
      <c r="B18" s="44">
        <v>2</v>
      </c>
      <c r="C18" s="45">
        <v>7</v>
      </c>
      <c r="D18" s="46">
        <f t="shared" si="0"/>
        <v>14</v>
      </c>
      <c r="E18" s="48"/>
      <c r="F18" s="65"/>
      <c r="G18" s="11"/>
      <c r="H18" s="12"/>
      <c r="I18" s="12"/>
      <c r="J18" s="13"/>
    </row>
    <row r="19" spans="1:10" ht="16">
      <c r="A19" s="34" t="s">
        <v>24</v>
      </c>
      <c r="B19" s="44">
        <v>6.5</v>
      </c>
      <c r="C19" s="45">
        <v>7</v>
      </c>
      <c r="D19" s="46">
        <f>B19*C19</f>
        <v>45.5</v>
      </c>
      <c r="E19" s="48"/>
      <c r="F19" s="65"/>
      <c r="G19" s="14"/>
      <c r="H19" s="15"/>
      <c r="I19" s="15"/>
      <c r="J19" s="16"/>
    </row>
    <row r="20" spans="1:10" ht="16">
      <c r="A20" s="34" t="s">
        <v>25</v>
      </c>
      <c r="B20" s="44">
        <v>12.5</v>
      </c>
      <c r="C20" s="45">
        <v>7</v>
      </c>
      <c r="D20" s="46">
        <f>B20*C20</f>
        <v>87.5</v>
      </c>
      <c r="E20" s="48"/>
      <c r="F20" s="65"/>
      <c r="G20" s="8" t="s">
        <v>40</v>
      </c>
      <c r="H20" s="9"/>
      <c r="I20" s="9"/>
      <c r="J20" s="10"/>
    </row>
    <row r="21" spans="1:10" ht="16">
      <c r="A21" s="47" t="s">
        <v>5</v>
      </c>
      <c r="B21" s="47">
        <f>SUM(B15:B20)</f>
        <v>23</v>
      </c>
      <c r="C21" s="47"/>
      <c r="D21" s="47">
        <f>SUM(D15:D20)</f>
        <v>161</v>
      </c>
      <c r="E21" s="48"/>
      <c r="F21" s="48"/>
      <c r="G21" s="11"/>
      <c r="H21" s="12"/>
      <c r="I21" s="12"/>
      <c r="J21" s="13"/>
    </row>
    <row r="22" spans="1:10" ht="17" thickBot="1">
      <c r="A22" s="48"/>
      <c r="B22" s="48"/>
      <c r="C22" s="48"/>
      <c r="D22" s="48"/>
      <c r="E22" s="48"/>
      <c r="F22" s="48"/>
      <c r="G22" s="14"/>
      <c r="H22" s="15"/>
      <c r="I22" s="15"/>
      <c r="J22" s="16"/>
    </row>
    <row r="23" spans="1:10" ht="17" thickBot="1">
      <c r="A23" s="37" t="s">
        <v>47</v>
      </c>
      <c r="B23" s="38"/>
      <c r="C23" s="38"/>
      <c r="D23" s="39"/>
      <c r="E23" s="70"/>
      <c r="F23" s="70"/>
      <c r="G23" s="49" t="s">
        <v>48</v>
      </c>
      <c r="H23" s="50"/>
      <c r="I23" s="50"/>
      <c r="J23" s="51"/>
    </row>
    <row r="24" spans="1:10" ht="16" thickBot="1">
      <c r="A24" s="70"/>
      <c r="B24" s="70"/>
      <c r="C24" s="70"/>
      <c r="D24" s="70"/>
      <c r="E24" s="70"/>
      <c r="F24" s="70"/>
      <c r="G24" s="4"/>
      <c r="H24" s="4"/>
      <c r="I24" s="4"/>
      <c r="J24" s="4"/>
    </row>
    <row r="25" spans="1:10" ht="15">
      <c r="A25" s="17" t="s">
        <v>43</v>
      </c>
      <c r="B25" s="18"/>
      <c r="C25" s="18"/>
      <c r="D25" s="19"/>
      <c r="E25" s="70"/>
      <c r="F25" s="70"/>
      <c r="G25" s="4"/>
      <c r="H25" s="4"/>
      <c r="I25" s="4"/>
      <c r="J25" s="4"/>
    </row>
    <row r="26" spans="1:10" ht="12.75">
      <c r="A26" s="20"/>
      <c r="B26" s="21"/>
      <c r="C26" s="21"/>
      <c r="D26" s="22"/>
      <c r="E26" s="70"/>
      <c r="F26" s="70"/>
      <c r="G26" s="71"/>
      <c r="H26" s="71"/>
      <c r="I26" s="71"/>
      <c r="J26" s="71"/>
    </row>
    <row r="27" spans="1:10" ht="12.75">
      <c r="A27" s="20"/>
      <c r="B27" s="21"/>
      <c r="C27" s="21"/>
      <c r="D27" s="22"/>
      <c r="E27" s="70"/>
      <c r="F27" s="70"/>
      <c r="G27" s="71"/>
      <c r="H27" s="71"/>
      <c r="I27" s="71"/>
      <c r="J27" s="71"/>
    </row>
    <row r="28" spans="1:10" ht="14" thickBot="1">
      <c r="A28" s="23"/>
      <c r="B28" s="24"/>
      <c r="C28" s="24"/>
      <c r="D28" s="25"/>
      <c r="E28" s="36"/>
      <c r="F28" s="36"/>
      <c r="G28" s="36"/>
      <c r="H28" s="36"/>
      <c r="I28" s="36"/>
      <c r="J28" s="36"/>
    </row>
  </sheetData>
  <mergeCells count="17">
    <mergeCell ref="A4:D4"/>
    <mergeCell ref="G14:J14"/>
    <mergeCell ref="G15:J15"/>
    <mergeCell ref="G16:J16"/>
    <mergeCell ref="B5:D5"/>
    <mergeCell ref="B6:D6"/>
    <mergeCell ref="B7:D7"/>
    <mergeCell ref="B8:D8"/>
    <mergeCell ref="B9:D9"/>
    <mergeCell ref="B10:D10"/>
    <mergeCell ref="B11:D11"/>
    <mergeCell ref="A13:D13"/>
    <mergeCell ref="G20:J22"/>
    <mergeCell ref="A25:D28"/>
    <mergeCell ref="G17:J19"/>
    <mergeCell ref="G23:J23"/>
    <mergeCell ref="A23:D23"/>
  </mergeCells>
  <hyperlinks>
    <hyperlink ref="I2" r:id="rId1" display="https://theminione.com/product/minione-taq-pcr-mastermix-2x/"/>
  </hyperlinks>
  <printOptions/>
  <pageMargins left="0.7" right="0.7" top="0.75" bottom="0.75" header="0.3" footer="0.3"/>
  <pageSetup horizontalDpi="600" verticalDpi="600" orientation="landscape"/>
  <headerFooter>
    <oddHeader>&amp;C&amp;14&amp;KA50F19Lab 3: PCR&amp;10
&amp;12Arthropod-only Reaction</oddHeader>
    <oddFooter>&amp;C&amp;"Verdana,Bold"&amp;KBF9000vu.edu/wolbachia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9"/>
  <sheetViews>
    <sheetView tabSelected="1" view="pageLayout" zoomScale="130" zoomScalePageLayoutView="130" workbookViewId="0" topLeftCell="A1">
      <selection activeCell="G24" sqref="G24:J24"/>
    </sheetView>
  </sheetViews>
  <sheetFormatPr defaultColWidth="11.00390625" defaultRowHeight="12.75"/>
  <cols>
    <col min="1" max="1" width="21.00390625" style="0" customWidth="1"/>
    <col min="3" max="3" width="12.875" style="0" customWidth="1"/>
    <col min="5" max="5" width="2.125" style="0" customWidth="1"/>
    <col min="6" max="6" width="5.625" style="0" customWidth="1"/>
    <col min="7" max="7" width="16.875" style="0" customWidth="1"/>
  </cols>
  <sheetData>
    <row r="2" spans="3:9" ht="21">
      <c r="C2" s="2" t="s">
        <v>34</v>
      </c>
      <c r="I2" s="3" t="s">
        <v>35</v>
      </c>
    </row>
    <row r="3" spans="4:6" ht="12" customHeight="1">
      <c r="D3" s="7"/>
      <c r="E3" s="7"/>
      <c r="F3" s="7"/>
    </row>
    <row r="4" spans="4:6" ht="14" customHeight="1" thickBot="1">
      <c r="D4" s="5"/>
      <c r="E4" s="5"/>
      <c r="F4" s="5"/>
    </row>
    <row r="5" spans="1:10" s="1" customFormat="1" ht="17" customHeight="1" thickBot="1">
      <c r="A5" s="29" t="s">
        <v>45</v>
      </c>
      <c r="B5" s="30"/>
      <c r="C5" s="30"/>
      <c r="D5" s="31"/>
      <c r="E5" s="48"/>
      <c r="F5" s="48"/>
      <c r="G5" s="6" t="s">
        <v>44</v>
      </c>
      <c r="H5" s="52"/>
      <c r="I5" s="52"/>
      <c r="J5" s="53"/>
    </row>
    <row r="6" spans="1:10" s="1" customFormat="1" ht="16">
      <c r="A6" s="32" t="s">
        <v>22</v>
      </c>
      <c r="B6" s="33" t="s">
        <v>0</v>
      </c>
      <c r="C6" s="33"/>
      <c r="D6" s="33"/>
      <c r="E6" s="48"/>
      <c r="F6" s="48"/>
      <c r="G6" s="54" t="s">
        <v>6</v>
      </c>
      <c r="H6" s="55" t="s">
        <v>15</v>
      </c>
      <c r="I6" s="55" t="s">
        <v>7</v>
      </c>
      <c r="J6" s="56" t="s">
        <v>8</v>
      </c>
    </row>
    <row r="7" spans="1:10" s="1" customFormat="1" ht="16">
      <c r="A7" s="34" t="s">
        <v>28</v>
      </c>
      <c r="B7" s="35"/>
      <c r="C7" s="35"/>
      <c r="D7" s="35"/>
      <c r="E7" s="48"/>
      <c r="F7" s="48"/>
      <c r="G7" s="57" t="s">
        <v>12</v>
      </c>
      <c r="H7" s="34">
        <v>94</v>
      </c>
      <c r="I7" s="58">
        <v>0.041666666666666664</v>
      </c>
      <c r="J7" s="34">
        <v>1</v>
      </c>
    </row>
    <row r="8" spans="1:10" s="1" customFormat="1" ht="16">
      <c r="A8" s="34" t="s">
        <v>29</v>
      </c>
      <c r="B8" s="35"/>
      <c r="C8" s="35"/>
      <c r="D8" s="35"/>
      <c r="E8" s="48"/>
      <c r="F8" s="59"/>
      <c r="G8" s="57" t="s">
        <v>9</v>
      </c>
      <c r="H8" s="34">
        <v>94</v>
      </c>
      <c r="I8" s="60">
        <v>0.006944444444444444</v>
      </c>
      <c r="J8" s="61"/>
    </row>
    <row r="9" spans="1:10" s="1" customFormat="1" ht="16">
      <c r="A9" s="34" t="s">
        <v>30</v>
      </c>
      <c r="B9" s="35" t="s">
        <v>4</v>
      </c>
      <c r="C9" s="35"/>
      <c r="D9" s="35"/>
      <c r="E9" s="48"/>
      <c r="F9" s="59"/>
      <c r="G9" s="57" t="s">
        <v>18</v>
      </c>
      <c r="H9" s="34">
        <v>49</v>
      </c>
      <c r="I9" s="60">
        <v>0.013888888888888888</v>
      </c>
      <c r="J9" s="62">
        <v>30</v>
      </c>
    </row>
    <row r="10" spans="1:10" s="1" customFormat="1" ht="16">
      <c r="A10" s="34" t="s">
        <v>31</v>
      </c>
      <c r="B10" s="35" t="s">
        <v>3</v>
      </c>
      <c r="C10" s="35"/>
      <c r="D10" s="35"/>
      <c r="E10" s="48"/>
      <c r="F10" s="59"/>
      <c r="G10" s="57" t="s">
        <v>13</v>
      </c>
      <c r="H10" s="34">
        <v>72</v>
      </c>
      <c r="I10" s="60">
        <v>0.041666666666666664</v>
      </c>
      <c r="J10" s="63"/>
    </row>
    <row r="11" spans="1:10" s="1" customFormat="1" ht="16">
      <c r="A11" s="34" t="s">
        <v>32</v>
      </c>
      <c r="B11" s="35" t="s">
        <v>17</v>
      </c>
      <c r="C11" s="35"/>
      <c r="D11" s="35"/>
      <c r="E11" s="48"/>
      <c r="F11" s="59"/>
      <c r="G11" s="57" t="s">
        <v>10</v>
      </c>
      <c r="H11" s="34">
        <v>72</v>
      </c>
      <c r="I11" s="58">
        <v>0.08333333333333333</v>
      </c>
      <c r="J11" s="63">
        <v>1</v>
      </c>
    </row>
    <row r="12" spans="1:10" s="1" customFormat="1" ht="16">
      <c r="A12" s="34" t="s">
        <v>33</v>
      </c>
      <c r="B12" s="35" t="s">
        <v>26</v>
      </c>
      <c r="C12" s="35"/>
      <c r="D12" s="35"/>
      <c r="E12" s="48"/>
      <c r="F12" s="59"/>
      <c r="G12" s="57" t="s">
        <v>11</v>
      </c>
      <c r="H12" s="34">
        <v>4</v>
      </c>
      <c r="I12" s="34" t="s">
        <v>14</v>
      </c>
      <c r="J12" s="34" t="s">
        <v>16</v>
      </c>
    </row>
    <row r="13" spans="1:10" s="1" customFormat="1" ht="17" thickBot="1">
      <c r="A13" s="36"/>
      <c r="B13" s="36"/>
      <c r="C13" s="36"/>
      <c r="D13" s="36"/>
      <c r="E13" s="48"/>
      <c r="F13" s="64"/>
      <c r="G13" s="65"/>
      <c r="H13" s="65"/>
      <c r="I13" s="65"/>
      <c r="J13" s="65"/>
    </row>
    <row r="14" spans="1:10" s="1" customFormat="1" ht="17" thickBot="1">
      <c r="A14" s="37" t="s">
        <v>46</v>
      </c>
      <c r="B14" s="38"/>
      <c r="C14" s="38"/>
      <c r="D14" s="39"/>
      <c r="E14" s="48"/>
      <c r="F14" s="48"/>
      <c r="G14" s="65"/>
      <c r="H14" s="72"/>
      <c r="I14" s="72"/>
      <c r="J14" s="72"/>
    </row>
    <row r="15" spans="1:10" s="1" customFormat="1" ht="15" customHeight="1" thickBot="1">
      <c r="A15" s="40"/>
      <c r="B15" s="41" t="s">
        <v>1</v>
      </c>
      <c r="C15" s="42" t="s">
        <v>19</v>
      </c>
      <c r="D15" s="43" t="s">
        <v>2</v>
      </c>
      <c r="E15" s="48"/>
      <c r="F15" s="65"/>
      <c r="G15" s="26" t="s">
        <v>23</v>
      </c>
      <c r="H15" s="27"/>
      <c r="I15" s="27"/>
      <c r="J15" s="28"/>
    </row>
    <row r="16" spans="1:10" s="1" customFormat="1" ht="17" customHeight="1">
      <c r="A16" s="34" t="s">
        <v>20</v>
      </c>
      <c r="B16" s="44">
        <v>2</v>
      </c>
      <c r="C16" s="45">
        <v>7</v>
      </c>
      <c r="D16" s="46">
        <f aca="true" t="shared" si="0" ref="D16:D19">B16*C16</f>
        <v>14</v>
      </c>
      <c r="E16" s="48"/>
      <c r="F16" s="65"/>
      <c r="G16" s="66" t="s">
        <v>37</v>
      </c>
      <c r="H16" s="66"/>
      <c r="I16" s="66"/>
      <c r="J16" s="66"/>
    </row>
    <row r="17" spans="1:10" s="1" customFormat="1" ht="17" customHeight="1">
      <c r="A17" s="34" t="s">
        <v>21</v>
      </c>
      <c r="B17" s="44">
        <v>2</v>
      </c>
      <c r="C17" s="45">
        <v>7</v>
      </c>
      <c r="D17" s="46">
        <f t="shared" si="0"/>
        <v>14</v>
      </c>
      <c r="E17" s="48"/>
      <c r="F17" s="65"/>
      <c r="G17" s="67" t="s">
        <v>38</v>
      </c>
      <c r="H17" s="68"/>
      <c r="I17" s="68"/>
      <c r="J17" s="69"/>
    </row>
    <row r="18" spans="1:10" s="1" customFormat="1" ht="16" customHeight="1">
      <c r="A18" s="34" t="s">
        <v>36</v>
      </c>
      <c r="B18" s="44">
        <v>2</v>
      </c>
      <c r="C18" s="45">
        <v>7</v>
      </c>
      <c r="D18" s="46">
        <f t="shared" si="0"/>
        <v>14</v>
      </c>
      <c r="E18" s="48"/>
      <c r="F18" s="65"/>
      <c r="G18" s="8" t="s">
        <v>39</v>
      </c>
      <c r="H18" s="9"/>
      <c r="I18" s="9"/>
      <c r="J18" s="10"/>
    </row>
    <row r="19" spans="1:10" s="1" customFormat="1" ht="16">
      <c r="A19" s="34" t="s">
        <v>27</v>
      </c>
      <c r="B19" s="44">
        <v>2</v>
      </c>
      <c r="C19" s="45">
        <v>7</v>
      </c>
      <c r="D19" s="46">
        <f t="shared" si="0"/>
        <v>14</v>
      </c>
      <c r="E19" s="48"/>
      <c r="F19" s="65"/>
      <c r="G19" s="11"/>
      <c r="H19" s="12"/>
      <c r="I19" s="12"/>
      <c r="J19" s="13"/>
    </row>
    <row r="20" spans="1:10" s="1" customFormat="1" ht="16" customHeight="1">
      <c r="A20" s="34" t="s">
        <v>24</v>
      </c>
      <c r="B20" s="44">
        <v>2.5</v>
      </c>
      <c r="C20" s="45">
        <v>7</v>
      </c>
      <c r="D20" s="46">
        <f>B20*C20</f>
        <v>17.5</v>
      </c>
      <c r="E20" s="48"/>
      <c r="F20" s="65"/>
      <c r="G20" s="14"/>
      <c r="H20" s="15"/>
      <c r="I20" s="15"/>
      <c r="J20" s="16"/>
    </row>
    <row r="21" spans="1:10" s="1" customFormat="1" ht="16">
      <c r="A21" s="34" t="s">
        <v>25</v>
      </c>
      <c r="B21" s="44">
        <v>12.5</v>
      </c>
      <c r="C21" s="45">
        <v>7</v>
      </c>
      <c r="D21" s="46">
        <f>B21*C21</f>
        <v>87.5</v>
      </c>
      <c r="E21" s="48"/>
      <c r="F21" s="65"/>
      <c r="G21" s="8" t="s">
        <v>40</v>
      </c>
      <c r="H21" s="9"/>
      <c r="I21" s="9"/>
      <c r="J21" s="10"/>
    </row>
    <row r="22" spans="1:10" s="1" customFormat="1" ht="16" customHeight="1">
      <c r="A22" s="47" t="s">
        <v>5</v>
      </c>
      <c r="B22" s="47">
        <f>SUM(B16:B21)</f>
        <v>23</v>
      </c>
      <c r="C22" s="47"/>
      <c r="D22" s="47">
        <f>SUM(D16:D21)</f>
        <v>161</v>
      </c>
      <c r="E22" s="48"/>
      <c r="F22" s="48"/>
      <c r="G22" s="11"/>
      <c r="H22" s="12"/>
      <c r="I22" s="12"/>
      <c r="J22" s="13"/>
    </row>
    <row r="23" spans="1:10" s="1" customFormat="1" ht="16" customHeight="1" thickBot="1">
      <c r="A23" s="48"/>
      <c r="B23" s="48"/>
      <c r="C23" s="48"/>
      <c r="D23" s="48"/>
      <c r="E23" s="48"/>
      <c r="F23" s="48"/>
      <c r="G23" s="14"/>
      <c r="H23" s="15"/>
      <c r="I23" s="15"/>
      <c r="J23" s="16"/>
    </row>
    <row r="24" spans="1:10" ht="15" customHeight="1" thickBot="1">
      <c r="A24" s="37" t="s">
        <v>47</v>
      </c>
      <c r="B24" s="38"/>
      <c r="C24" s="38"/>
      <c r="D24" s="39"/>
      <c r="E24" s="70"/>
      <c r="F24" s="70"/>
      <c r="G24" s="49" t="s">
        <v>48</v>
      </c>
      <c r="H24" s="50"/>
      <c r="I24" s="50"/>
      <c r="J24" s="51"/>
    </row>
    <row r="25" spans="1:10" ht="15" customHeight="1" thickBot="1">
      <c r="A25" s="70"/>
      <c r="B25" s="70"/>
      <c r="C25" s="70"/>
      <c r="D25" s="70"/>
      <c r="E25" s="70"/>
      <c r="F25" s="70"/>
      <c r="G25" s="4"/>
      <c r="H25" s="4"/>
      <c r="I25" s="4"/>
      <c r="J25" s="4"/>
    </row>
    <row r="26" spans="1:10" ht="13" customHeight="1">
      <c r="A26" s="17" t="s">
        <v>43</v>
      </c>
      <c r="B26" s="18"/>
      <c r="C26" s="18"/>
      <c r="D26" s="19"/>
      <c r="E26" s="70"/>
      <c r="F26" s="70"/>
      <c r="G26" s="4"/>
      <c r="H26" s="4"/>
      <c r="I26" s="4"/>
      <c r="J26" s="4"/>
    </row>
    <row r="27" spans="1:10" ht="7" customHeight="1">
      <c r="A27" s="20"/>
      <c r="B27" s="21"/>
      <c r="C27" s="21"/>
      <c r="D27" s="22"/>
      <c r="E27" s="70"/>
      <c r="F27" s="70"/>
      <c r="G27" s="36"/>
      <c r="H27" s="36"/>
      <c r="I27" s="36"/>
      <c r="J27" s="36"/>
    </row>
    <row r="28" spans="1:10" ht="14" customHeight="1">
      <c r="A28" s="20"/>
      <c r="B28" s="21"/>
      <c r="C28" s="21"/>
      <c r="D28" s="22"/>
      <c r="E28" s="70"/>
      <c r="F28" s="70"/>
      <c r="G28" s="36"/>
      <c r="H28" s="36"/>
      <c r="I28" s="36"/>
      <c r="J28" s="36"/>
    </row>
    <row r="29" spans="1:10" ht="14" customHeight="1" thickBot="1">
      <c r="A29" s="23"/>
      <c r="B29" s="24"/>
      <c r="C29" s="24"/>
      <c r="D29" s="25"/>
      <c r="E29" s="36"/>
      <c r="F29" s="36"/>
      <c r="G29" s="36"/>
      <c r="H29" s="36"/>
      <c r="I29" s="36"/>
      <c r="J29" s="36"/>
    </row>
  </sheetData>
  <mergeCells count="18">
    <mergeCell ref="A24:D24"/>
    <mergeCell ref="G24:J24"/>
    <mergeCell ref="A26:D29"/>
    <mergeCell ref="G17:J17"/>
    <mergeCell ref="A5:D5"/>
    <mergeCell ref="G15:J15"/>
    <mergeCell ref="G16:J16"/>
    <mergeCell ref="B6:D6"/>
    <mergeCell ref="B7:D7"/>
    <mergeCell ref="B8:D8"/>
    <mergeCell ref="B9:D9"/>
    <mergeCell ref="B10:D10"/>
    <mergeCell ref="B11:D11"/>
    <mergeCell ref="B12:D12"/>
    <mergeCell ref="A14:D14"/>
    <mergeCell ref="D3:F3"/>
    <mergeCell ref="G21:J23"/>
    <mergeCell ref="G18:J20"/>
  </mergeCells>
  <hyperlinks>
    <hyperlink ref="I2" r:id="rId1" display="https://theminione.com/product/minione-taq-pcr-mastermix-2x/"/>
  </hyperlinks>
  <printOptions/>
  <pageMargins left="0.75" right="0.75" top="1" bottom="1" header="0.5" footer="0.5"/>
  <pageSetup horizontalDpi="600" verticalDpi="600" orientation="landscape"/>
  <headerFooter>
    <oddHeader>&amp;C&amp;14&amp;KC00000Lab 3: PCR&amp;K09+000
&amp;12&amp;KC00000Duplex Reaction</oddHeader>
    <oddFooter>&amp;C&amp;"Verdana,Bold"&amp;KBF9000vu.edu/wolbachia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Vanderbilt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Bordenstein</dc:creator>
  <cp:keywords/>
  <dc:description/>
  <cp:lastModifiedBy>Sarah Bordenstein</cp:lastModifiedBy>
  <cp:lastPrinted>2019-07-07T17:00:59Z</cp:lastPrinted>
  <dcterms:created xsi:type="dcterms:W3CDTF">2010-03-08T15:12:29Z</dcterms:created>
  <dcterms:modified xsi:type="dcterms:W3CDTF">2021-10-11T19:39:29Z</dcterms:modified>
  <cp:category/>
  <cp:version/>
  <cp:contentType/>
  <cp:contentStatus/>
</cp:coreProperties>
</file>